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ped-my.sharepoint.com/personal/aslin_statped_no/Documents/Matematikk/Excel/Nye Excel-modeller/Til statped.no/"/>
    </mc:Choice>
  </mc:AlternateContent>
  <xr:revisionPtr revIDLastSave="18" documentId="8_{36F4F50A-72FA-4D22-857E-42FAD98E691F}" xr6:coauthVersionLast="47" xr6:coauthVersionMax="47" xr10:uidLastSave="{19A9801D-C43B-405A-A584-2B2C74236840}"/>
  <bookViews>
    <workbookView xWindow="33300" yWindow="-14190" windowWidth="25680" windowHeight="17145" xr2:uid="{78DF1AE7-386B-47E1-BE22-4FC2306244B6}"/>
  </bookViews>
  <sheets>
    <sheet name="Funksjon" sheetId="1" r:id="rId1"/>
    <sheet name="Graf" sheetId="5" r:id="rId2"/>
  </sheets>
  <definedNames>
    <definedName name="a">Funksjon!$B$2</definedName>
    <definedName name="b">Funksjon!$D$2</definedName>
    <definedName name="c_">Funksjon!$C$6</definedName>
    <definedName name="Max.verdi">Funksjon!$D$9</definedName>
    <definedName name="Min.verdi">Funksjon!$B$9</definedName>
    <definedName name="Steg">Funksjon!$F$9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A11" i="1" s="1"/>
  <c r="B11" i="1" s="1"/>
  <c r="E7" i="1"/>
  <c r="H12" i="1"/>
  <c r="A13" i="1" s="1"/>
  <c r="B13" i="1" s="1"/>
  <c r="H13" i="1"/>
  <c r="H14" i="1" s="1"/>
  <c r="A3" i="1"/>
  <c r="D3" i="1"/>
  <c r="E6" i="1"/>
  <c r="C4" i="1"/>
  <c r="A64" i="1"/>
  <c r="B64" i="1"/>
  <c r="E5" i="1"/>
  <c r="A12" i="1"/>
  <c r="B12" i="1"/>
  <c r="A63" i="1"/>
  <c r="B63" i="1"/>
  <c r="A66" i="1"/>
  <c r="B66" i="1" s="1"/>
  <c r="H15" i="1" l="1"/>
  <c r="A67" i="1"/>
  <c r="B67" i="1" s="1"/>
  <c r="A15" i="1"/>
  <c r="B15" i="1" s="1"/>
  <c r="A14" i="1"/>
  <c r="B14" i="1" s="1"/>
  <c r="A65" i="1"/>
  <c r="B65" i="1" s="1"/>
  <c r="A16" i="1" l="1"/>
  <c r="B16" i="1" s="1"/>
  <c r="A68" i="1"/>
  <c r="B68" i="1" s="1"/>
  <c r="H16" i="1"/>
  <c r="H17" i="1" l="1"/>
  <c r="A17" i="1"/>
  <c r="B17" i="1" s="1"/>
  <c r="A69" i="1"/>
  <c r="B69" i="1" s="1"/>
  <c r="A70" i="1" l="1"/>
  <c r="B70" i="1" s="1"/>
  <c r="A18" i="1"/>
  <c r="B18" i="1" s="1"/>
  <c r="H18" i="1"/>
  <c r="H19" i="1" l="1"/>
  <c r="A71" i="1"/>
  <c r="B71" i="1" s="1"/>
  <c r="A19" i="1"/>
  <c r="B19" i="1" s="1"/>
  <c r="H20" i="1" l="1"/>
  <c r="A72" i="1"/>
  <c r="B72" i="1" s="1"/>
  <c r="A20" i="1"/>
  <c r="B20" i="1" s="1"/>
  <c r="A73" i="1" l="1"/>
  <c r="B73" i="1" s="1"/>
  <c r="A21" i="1"/>
  <c r="B21" i="1" s="1"/>
  <c r="H21" i="1"/>
  <c r="A22" i="1" l="1"/>
  <c r="B22" i="1" s="1"/>
  <c r="H22" i="1"/>
  <c r="A74" i="1"/>
  <c r="B74" i="1" s="1"/>
  <c r="A23" i="1" l="1"/>
  <c r="B23" i="1" s="1"/>
  <c r="A75" i="1"/>
  <c r="B75" i="1" s="1"/>
  <c r="H23" i="1"/>
  <c r="A76" i="1" l="1"/>
  <c r="B76" i="1" s="1"/>
  <c r="H24" i="1"/>
  <c r="A24" i="1"/>
  <c r="B24" i="1" s="1"/>
  <c r="A77" i="1" l="1"/>
  <c r="B77" i="1" s="1"/>
  <c r="H25" i="1"/>
  <c r="A25" i="1"/>
  <c r="B25" i="1" s="1"/>
  <c r="A26" i="1" l="1"/>
  <c r="B26" i="1" s="1"/>
  <c r="H26" i="1"/>
  <c r="A78" i="1"/>
  <c r="B78" i="1" s="1"/>
  <c r="A79" i="1" l="1"/>
  <c r="B79" i="1" s="1"/>
  <c r="A27" i="1"/>
  <c r="B27" i="1" s="1"/>
  <c r="H27" i="1"/>
  <c r="A28" i="1" l="1"/>
  <c r="B28" i="1" s="1"/>
  <c r="H28" i="1"/>
  <c r="A80" i="1"/>
  <c r="B80" i="1" s="1"/>
  <c r="H29" i="1" l="1"/>
  <c r="A81" i="1"/>
  <c r="B81" i="1" s="1"/>
  <c r="A29" i="1"/>
  <c r="B29" i="1" s="1"/>
  <c r="H30" i="1" l="1"/>
  <c r="A82" i="1"/>
  <c r="B82" i="1" s="1"/>
  <c r="A30" i="1"/>
  <c r="B30" i="1" s="1"/>
  <c r="H31" i="1" l="1"/>
  <c r="A83" i="1"/>
  <c r="B83" i="1" s="1"/>
  <c r="A31" i="1"/>
  <c r="B31" i="1" s="1"/>
  <c r="A32" i="1" l="1"/>
  <c r="B32" i="1" s="1"/>
  <c r="A84" i="1"/>
  <c r="B84" i="1" s="1"/>
  <c r="H32" i="1"/>
  <c r="A85" i="1" l="1"/>
  <c r="B85" i="1" s="1"/>
  <c r="A33" i="1"/>
  <c r="B33" i="1" s="1"/>
  <c r="H33" i="1"/>
  <c r="H34" i="1" l="1"/>
  <c r="A34" i="1"/>
  <c r="B34" i="1" s="1"/>
  <c r="A86" i="1"/>
  <c r="B86" i="1" s="1"/>
  <c r="A35" i="1" l="1"/>
  <c r="B35" i="1" s="1"/>
  <c r="H35" i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A87" i="1"/>
  <c r="B87" i="1" s="1"/>
</calcChain>
</file>

<file path=xl/sharedStrings.xml><?xml version="1.0" encoding="utf-8"?>
<sst xmlns="http://schemas.openxmlformats.org/spreadsheetml/2006/main" count="19" uniqueCount="19">
  <si>
    <t>Verditabell:</t>
  </si>
  <si>
    <t>Teller:</t>
  </si>
  <si>
    <t>steg =</t>
  </si>
  <si>
    <t>f(x) =</t>
  </si>
  <si>
    <t>a =</t>
  </si>
  <si>
    <t>b =</t>
  </si>
  <si>
    <t>)</t>
  </si>
  <si>
    <t>(Verditabell brukt i diagrammet:</t>
  </si>
  <si>
    <t>x</t>
  </si>
  <si>
    <t>f(x)</t>
  </si>
  <si>
    <t>x =</t>
  </si>
  <si>
    <t>f(x) =a *b^x   Eksponentialfunksjon.</t>
  </si>
  <si>
    <t>Skjæring 2. akse:  f(0) =</t>
  </si>
  <si>
    <t>Verdi for f(x) når:   x =</t>
  </si>
  <si>
    <t>Verdi for x når:   f(x) =</t>
  </si>
  <si>
    <t>Verdi for f'(x) når x =</t>
  </si>
  <si>
    <t>f'(x) =</t>
  </si>
  <si>
    <t>x_min =</t>
  </si>
  <si>
    <t>x_max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</si>
</sst>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3" x14ac:knownFonts="1">
    <font>
      <sz val="10"/>
      <color indexed="8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  <protection locked="0"/>
    </xf>
  </cellStyleXfs>
  <cellXfs count="11">
    <xf numFmtId="0" fontId="0" fillId="0" borderId="0" xfId="0">
      <alignment vertical="top"/>
      <protection locked="0"/>
    </xf>
    <xf numFmtId="0" fontId="2" fillId="0" borderId="0" xfId="0" applyFont="1" applyProtection="1">
      <alignment vertical="top"/>
    </xf>
    <xf numFmtId="0" fontId="2" fillId="0" borderId="0" xfId="0" applyFont="1" applyProtection="1">
      <alignment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1" fillId="2" borderId="0" xfId="0" applyFont="1" applyFill="1" applyAlignment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hidden="1"/>
    </xf>
    <xf numFmtId="165" fontId="2" fillId="0" borderId="0" xfId="0" applyNumberFormat="1" applyFont="1" applyAlignment="1" applyProtection="1">
      <alignment horizontal="left" vertical="top"/>
      <protection hidden="1"/>
    </xf>
    <xf numFmtId="164" fontId="2" fillId="0" borderId="0" xfId="0" applyNumberFormat="1" applyFont="1" applyProtection="1">
      <alignment vertical="top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1" fillId="0" borderId="0" xfId="0" applyFont="1" applyProtection="1">
      <alignment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2.7921406411582212E-2"/>
          <c:y val="4.4067796610169491E-2"/>
          <c:w val="0.94415718717683561"/>
          <c:h val="0.86440677966101698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Funksjon!$A$63:$A$87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</c:numCache>
            </c:numRef>
          </c:xVal>
          <c:yVal>
            <c:numRef>
              <c:f>Funksjon!$B$63:$B$87</c:f>
              <c:numCache>
                <c:formatCode>General</c:formatCode>
                <c:ptCount val="25"/>
                <c:pt idx="0">
                  <c:v>5</c:v>
                </c:pt>
                <c:pt idx="1">
                  <c:v>5.9460355750136049</c:v>
                </c:pt>
                <c:pt idx="2">
                  <c:v>7.0710678118654755</c:v>
                </c:pt>
                <c:pt idx="3">
                  <c:v>8.4089641525371448</c:v>
                </c:pt>
                <c:pt idx="4">
                  <c:v>10</c:v>
                </c:pt>
                <c:pt idx="5">
                  <c:v>11.89207115002721</c:v>
                </c:pt>
                <c:pt idx="6">
                  <c:v>14.142135623730949</c:v>
                </c:pt>
                <c:pt idx="7">
                  <c:v>16.81792830507429</c:v>
                </c:pt>
                <c:pt idx="8">
                  <c:v>20</c:v>
                </c:pt>
                <c:pt idx="9">
                  <c:v>23.78414230005442</c:v>
                </c:pt>
                <c:pt idx="10">
                  <c:v>28.284271247461902</c:v>
                </c:pt>
                <c:pt idx="11">
                  <c:v>33.635856610148586</c:v>
                </c:pt>
                <c:pt idx="12">
                  <c:v>40</c:v>
                </c:pt>
                <c:pt idx="13">
                  <c:v>47.568284600108832</c:v>
                </c:pt>
                <c:pt idx="14">
                  <c:v>56.568542494923797</c:v>
                </c:pt>
                <c:pt idx="15">
                  <c:v>67.271713220297158</c:v>
                </c:pt>
                <c:pt idx="16">
                  <c:v>80</c:v>
                </c:pt>
                <c:pt idx="17">
                  <c:v>95.136569200217679</c:v>
                </c:pt>
                <c:pt idx="18">
                  <c:v>113.13708498984759</c:v>
                </c:pt>
                <c:pt idx="19">
                  <c:v>134.54342644059432</c:v>
                </c:pt>
                <c:pt idx="20">
                  <c:v>160</c:v>
                </c:pt>
                <c:pt idx="21">
                  <c:v>160</c:v>
                </c:pt>
                <c:pt idx="22">
                  <c:v>160</c:v>
                </c:pt>
                <c:pt idx="23">
                  <c:v>160</c:v>
                </c:pt>
                <c:pt idx="24">
                  <c:v>160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AA-4A98-BA48-AE8204A4F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290704"/>
        <c:axId val="1"/>
      </c:scatterChart>
      <c:valAx>
        <c:axId val="300290704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00290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urier New"/>
          <a:ea typeface="Courier New"/>
          <a:cs typeface="Courier New"/>
        </a:defRPr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24CB8B-C633-46BB-B793-F3964B26673C}">
  <sheetPr/>
  <sheetViews>
    <sheetView zoomScale="75" workbookViewId="0"/>
  </sheetViews>
  <sheetProtection content="1" objects="1"/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496675" cy="70104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2F62CE4-6CC3-9C5F-0EA4-EF53D10A5DF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DE9F-65AF-4D27-9E48-ABCAADFF815A}">
  <dimension ref="A1:H87"/>
  <sheetViews>
    <sheetView tabSelected="1" workbookViewId="0">
      <selection activeCell="B2" sqref="B2"/>
    </sheetView>
  </sheetViews>
  <sheetFormatPr baseColWidth="10" defaultColWidth="12.5" defaultRowHeight="15.6" x14ac:dyDescent="0.3"/>
  <cols>
    <col min="1" max="1" width="20.59765625" style="1" customWidth="1"/>
    <col min="2" max="2" width="14.796875" style="1" customWidth="1"/>
    <col min="3" max="7" width="12.5" style="1" customWidth="1"/>
    <col min="8" max="8" width="12.5" style="1" hidden="1" customWidth="1"/>
    <col min="9" max="16384" width="12.5" style="1"/>
  </cols>
  <sheetData>
    <row r="1" spans="1:8" ht="16.2" x14ac:dyDescent="0.3">
      <c r="A1" s="10" t="s">
        <v>11</v>
      </c>
      <c r="B1" s="10"/>
      <c r="C1" s="2"/>
      <c r="D1" s="2"/>
      <c r="E1" s="2"/>
      <c r="F1" s="2"/>
    </row>
    <row r="2" spans="1:8" ht="16.2" x14ac:dyDescent="0.3">
      <c r="A2" s="9" t="s">
        <v>4</v>
      </c>
      <c r="B2" s="4">
        <v>5</v>
      </c>
      <c r="C2" s="9" t="s">
        <v>5</v>
      </c>
      <c r="D2" s="4">
        <v>2</v>
      </c>
      <c r="E2" s="9"/>
      <c r="F2" s="3"/>
    </row>
    <row r="3" spans="1:8" x14ac:dyDescent="0.3">
      <c r="A3" s="2" t="str">
        <f>IF(b &gt;1,"Grafen stiger.",IF(AND(b &lt;1,b &gt;0),"Grafen synker.",IF(b =1,"Grafen er en rett linje gjennom  y =",IF(b &lt;0,"Grafen synker og stiger.",IF(b =0,"Grafen er en rett linje gjennom  y =0")))))</f>
        <v>Grafen stiger.</v>
      </c>
      <c r="B3" s="2"/>
      <c r="C3" s="2"/>
      <c r="D3" s="3" t="str">
        <f>IF(b=1,a,"")</f>
        <v/>
      </c>
      <c r="E3" s="2"/>
      <c r="F3" s="2"/>
    </row>
    <row r="4" spans="1:8" x14ac:dyDescent="0.3">
      <c r="A4" s="3" t="s">
        <v>12</v>
      </c>
      <c r="B4" s="9"/>
      <c r="C4" s="3">
        <f>a</f>
        <v>5</v>
      </c>
      <c r="D4" s="3"/>
      <c r="E4" s="9"/>
      <c r="F4" s="3"/>
    </row>
    <row r="5" spans="1:8" ht="16.2" x14ac:dyDescent="0.3">
      <c r="A5" s="3" t="s">
        <v>13</v>
      </c>
      <c r="B5" s="2"/>
      <c r="C5" s="4">
        <v>1</v>
      </c>
      <c r="D5" s="9" t="s">
        <v>3</v>
      </c>
      <c r="E5" s="3">
        <f>a *b^C5</f>
        <v>10</v>
      </c>
      <c r="F5" s="2"/>
    </row>
    <row r="6" spans="1:8" ht="16.2" x14ac:dyDescent="0.3">
      <c r="A6" s="3" t="s">
        <v>14</v>
      </c>
      <c r="B6" s="2"/>
      <c r="C6" s="4">
        <v>20</v>
      </c>
      <c r="D6" s="9" t="s">
        <v>10</v>
      </c>
      <c r="E6" s="3">
        <f>(LOG(c_)-LOG(a))/LOG(b)</f>
        <v>2</v>
      </c>
      <c r="F6" s="2"/>
    </row>
    <row r="7" spans="1:8" ht="16.2" x14ac:dyDescent="0.3">
      <c r="A7" s="3" t="s">
        <v>15</v>
      </c>
      <c r="B7" s="2"/>
      <c r="C7" s="4">
        <v>3</v>
      </c>
      <c r="D7" s="9" t="s">
        <v>16</v>
      </c>
      <c r="E7" s="6">
        <f>a*b^C7*LN(b)</f>
        <v>27.725887222397812</v>
      </c>
      <c r="F7" s="2"/>
    </row>
    <row r="8" spans="1:8" ht="16.2" x14ac:dyDescent="0.3">
      <c r="A8" s="10" t="s">
        <v>0</v>
      </c>
      <c r="B8" s="2"/>
      <c r="C8" s="2"/>
      <c r="D8" s="3"/>
      <c r="E8" s="2"/>
      <c r="F8" s="3"/>
    </row>
    <row r="9" spans="1:8" ht="16.2" x14ac:dyDescent="0.3">
      <c r="A9" s="9" t="s">
        <v>17</v>
      </c>
      <c r="B9" s="4">
        <v>0</v>
      </c>
      <c r="C9" s="9" t="s">
        <v>18</v>
      </c>
      <c r="D9" s="4">
        <v>5</v>
      </c>
      <c r="E9" s="9" t="s">
        <v>2</v>
      </c>
      <c r="F9" s="5">
        <f>(D9-B9)/20</f>
        <v>0.25</v>
      </c>
      <c r="H9" s="1" t="s">
        <v>1</v>
      </c>
    </row>
    <row r="10" spans="1:8" ht="16.2" x14ac:dyDescent="0.3">
      <c r="A10" s="8" t="s">
        <v>8</v>
      </c>
      <c r="B10" s="8" t="s">
        <v>9</v>
      </c>
      <c r="C10" s="2"/>
      <c r="D10" s="2"/>
      <c r="E10" s="2"/>
      <c r="F10" s="2"/>
      <c r="H10" s="1">
        <v>0</v>
      </c>
    </row>
    <row r="11" spans="1:8" x14ac:dyDescent="0.3">
      <c r="A11" s="2">
        <f>IF(Min.verdi&gt;=Max.verdi,"x\min &gt;=x\max!",IF(((Min.verdi+H10*Steg)&lt;=Max.verdi),(Min.verdi+H10*Steg), Max.verdi))</f>
        <v>0</v>
      </c>
      <c r="B11" s="7">
        <f t="shared" ref="B11:B35" si="0">IF(OR(TYPE(A11)=16,TYPE(A11)=2),"",a *b^A11)</f>
        <v>5</v>
      </c>
      <c r="C11" s="2"/>
      <c r="D11" s="2"/>
      <c r="E11" s="2"/>
      <c r="F11" s="2"/>
      <c r="H11" s="1">
        <v>1</v>
      </c>
    </row>
    <row r="12" spans="1:8" x14ac:dyDescent="0.3">
      <c r="A12" s="2">
        <f t="shared" ref="A12:A35" si="1">IF(((Min.verdi+H11*Steg)&lt;=Max.verdi),(Min.verdi+H11*Steg),IF(OR(A11=Max.verdi,TYPE(A11)=2)," ",Max.verdi))</f>
        <v>0.25</v>
      </c>
      <c r="B12" s="7">
        <f t="shared" si="0"/>
        <v>5.9460355750136049</v>
      </c>
      <c r="C12" s="2"/>
      <c r="D12" s="2"/>
      <c r="E12" s="2"/>
      <c r="F12" s="2"/>
      <c r="H12" s="1">
        <f t="shared" ref="H12:H53" si="2">1+H11</f>
        <v>2</v>
      </c>
    </row>
    <row r="13" spans="1:8" x14ac:dyDescent="0.3">
      <c r="A13" s="2">
        <f t="shared" si="1"/>
        <v>0.5</v>
      </c>
      <c r="B13" s="7">
        <f t="shared" si="0"/>
        <v>7.0710678118654755</v>
      </c>
      <c r="C13" s="2"/>
      <c r="D13" s="2"/>
      <c r="E13" s="2"/>
      <c r="F13" s="2"/>
      <c r="H13" s="1">
        <f t="shared" si="2"/>
        <v>3</v>
      </c>
    </row>
    <row r="14" spans="1:8" x14ac:dyDescent="0.3">
      <c r="A14" s="2">
        <f t="shared" si="1"/>
        <v>0.75</v>
      </c>
      <c r="B14" s="7">
        <f t="shared" si="0"/>
        <v>8.4089641525371448</v>
      </c>
      <c r="C14" s="2"/>
      <c r="D14" s="2"/>
      <c r="E14" s="2"/>
      <c r="F14" s="2"/>
      <c r="H14" s="1">
        <f t="shared" si="2"/>
        <v>4</v>
      </c>
    </row>
    <row r="15" spans="1:8" x14ac:dyDescent="0.3">
      <c r="A15" s="2">
        <f t="shared" si="1"/>
        <v>1</v>
      </c>
      <c r="B15" s="7">
        <f t="shared" si="0"/>
        <v>10</v>
      </c>
      <c r="C15" s="2"/>
      <c r="D15" s="2"/>
      <c r="E15" s="2"/>
      <c r="F15" s="2"/>
      <c r="H15" s="1">
        <f t="shared" si="2"/>
        <v>5</v>
      </c>
    </row>
    <row r="16" spans="1:8" x14ac:dyDescent="0.3">
      <c r="A16" s="2">
        <f t="shared" si="1"/>
        <v>1.25</v>
      </c>
      <c r="B16" s="7">
        <f t="shared" si="0"/>
        <v>11.89207115002721</v>
      </c>
      <c r="C16" s="2"/>
      <c r="D16" s="2"/>
      <c r="E16" s="2"/>
      <c r="F16" s="2"/>
      <c r="H16" s="1">
        <f t="shared" si="2"/>
        <v>6</v>
      </c>
    </row>
    <row r="17" spans="1:8" x14ac:dyDescent="0.3">
      <c r="A17" s="2">
        <f t="shared" si="1"/>
        <v>1.5</v>
      </c>
      <c r="B17" s="7">
        <f t="shared" si="0"/>
        <v>14.142135623730949</v>
      </c>
      <c r="C17" s="2"/>
      <c r="D17" s="2"/>
      <c r="E17" s="2"/>
      <c r="F17" s="2"/>
      <c r="H17" s="1">
        <f t="shared" si="2"/>
        <v>7</v>
      </c>
    </row>
    <row r="18" spans="1:8" x14ac:dyDescent="0.3">
      <c r="A18" s="2">
        <f t="shared" si="1"/>
        <v>1.75</v>
      </c>
      <c r="B18" s="7">
        <f t="shared" si="0"/>
        <v>16.81792830507429</v>
      </c>
      <c r="C18" s="2"/>
      <c r="D18" s="2"/>
      <c r="E18" s="2"/>
      <c r="F18" s="2"/>
      <c r="H18" s="1">
        <f t="shared" si="2"/>
        <v>8</v>
      </c>
    </row>
    <row r="19" spans="1:8" x14ac:dyDescent="0.3">
      <c r="A19" s="2">
        <f t="shared" si="1"/>
        <v>2</v>
      </c>
      <c r="B19" s="7">
        <f t="shared" si="0"/>
        <v>20</v>
      </c>
      <c r="C19" s="2"/>
      <c r="D19" s="2"/>
      <c r="E19" s="2"/>
      <c r="F19" s="2"/>
      <c r="H19" s="1">
        <f t="shared" si="2"/>
        <v>9</v>
      </c>
    </row>
    <row r="20" spans="1:8" x14ac:dyDescent="0.3">
      <c r="A20" s="2">
        <f t="shared" si="1"/>
        <v>2.25</v>
      </c>
      <c r="B20" s="7">
        <f t="shared" si="0"/>
        <v>23.78414230005442</v>
      </c>
      <c r="C20" s="2"/>
      <c r="D20" s="2"/>
      <c r="E20" s="2"/>
      <c r="F20" s="2"/>
      <c r="H20" s="1">
        <f t="shared" si="2"/>
        <v>10</v>
      </c>
    </row>
    <row r="21" spans="1:8" x14ac:dyDescent="0.3">
      <c r="A21" s="2">
        <f t="shared" si="1"/>
        <v>2.5</v>
      </c>
      <c r="B21" s="7">
        <f t="shared" si="0"/>
        <v>28.284271247461902</v>
      </c>
      <c r="C21" s="2"/>
      <c r="D21" s="2"/>
      <c r="E21" s="2"/>
      <c r="F21" s="2"/>
      <c r="H21" s="1">
        <f t="shared" si="2"/>
        <v>11</v>
      </c>
    </row>
    <row r="22" spans="1:8" x14ac:dyDescent="0.3">
      <c r="A22" s="2">
        <f t="shared" si="1"/>
        <v>2.75</v>
      </c>
      <c r="B22" s="7">
        <f t="shared" si="0"/>
        <v>33.635856610148586</v>
      </c>
      <c r="C22" s="2"/>
      <c r="D22" s="2"/>
      <c r="E22" s="2"/>
      <c r="F22" s="2"/>
      <c r="H22" s="1">
        <f t="shared" si="2"/>
        <v>12</v>
      </c>
    </row>
    <row r="23" spans="1:8" x14ac:dyDescent="0.3">
      <c r="A23" s="2">
        <f t="shared" si="1"/>
        <v>3</v>
      </c>
      <c r="B23" s="7">
        <f t="shared" si="0"/>
        <v>40</v>
      </c>
      <c r="C23" s="2"/>
      <c r="D23" s="2"/>
      <c r="E23" s="2"/>
      <c r="F23" s="2"/>
      <c r="H23" s="1">
        <f t="shared" si="2"/>
        <v>13</v>
      </c>
    </row>
    <row r="24" spans="1:8" x14ac:dyDescent="0.3">
      <c r="A24" s="2">
        <f t="shared" si="1"/>
        <v>3.25</v>
      </c>
      <c r="B24" s="7">
        <f t="shared" si="0"/>
        <v>47.568284600108832</v>
      </c>
      <c r="C24" s="2"/>
      <c r="D24" s="2"/>
      <c r="E24" s="2"/>
      <c r="F24" s="2"/>
      <c r="H24" s="1">
        <f t="shared" si="2"/>
        <v>14</v>
      </c>
    </row>
    <row r="25" spans="1:8" x14ac:dyDescent="0.3">
      <c r="A25" s="2">
        <f t="shared" si="1"/>
        <v>3.5</v>
      </c>
      <c r="B25" s="7">
        <f t="shared" si="0"/>
        <v>56.568542494923797</v>
      </c>
      <c r="C25" s="2"/>
      <c r="D25" s="2"/>
      <c r="E25" s="2"/>
      <c r="F25" s="2"/>
      <c r="H25" s="1">
        <f t="shared" si="2"/>
        <v>15</v>
      </c>
    </row>
    <row r="26" spans="1:8" x14ac:dyDescent="0.3">
      <c r="A26" s="2">
        <f t="shared" si="1"/>
        <v>3.75</v>
      </c>
      <c r="B26" s="7">
        <f t="shared" si="0"/>
        <v>67.271713220297158</v>
      </c>
      <c r="C26" s="2"/>
      <c r="D26" s="2"/>
      <c r="E26" s="2"/>
      <c r="F26" s="2"/>
      <c r="H26" s="1">
        <f t="shared" si="2"/>
        <v>16</v>
      </c>
    </row>
    <row r="27" spans="1:8" x14ac:dyDescent="0.3">
      <c r="A27" s="2">
        <f t="shared" si="1"/>
        <v>4</v>
      </c>
      <c r="B27" s="7">
        <f t="shared" si="0"/>
        <v>80</v>
      </c>
      <c r="C27" s="2"/>
      <c r="D27" s="2"/>
      <c r="E27" s="2"/>
      <c r="F27" s="2"/>
      <c r="H27" s="1">
        <f t="shared" si="2"/>
        <v>17</v>
      </c>
    </row>
    <row r="28" spans="1:8" x14ac:dyDescent="0.3">
      <c r="A28" s="2">
        <f t="shared" si="1"/>
        <v>4.25</v>
      </c>
      <c r="B28" s="7">
        <f t="shared" si="0"/>
        <v>95.136569200217679</v>
      </c>
      <c r="C28" s="2"/>
      <c r="D28" s="2"/>
      <c r="E28" s="2"/>
      <c r="F28" s="2"/>
      <c r="H28" s="1">
        <f t="shared" si="2"/>
        <v>18</v>
      </c>
    </row>
    <row r="29" spans="1:8" x14ac:dyDescent="0.3">
      <c r="A29" s="2">
        <f t="shared" si="1"/>
        <v>4.5</v>
      </c>
      <c r="B29" s="7">
        <f t="shared" si="0"/>
        <v>113.13708498984759</v>
      </c>
      <c r="C29" s="2"/>
      <c r="D29" s="2"/>
      <c r="E29" s="2"/>
      <c r="F29" s="2"/>
      <c r="H29" s="1">
        <f t="shared" si="2"/>
        <v>19</v>
      </c>
    </row>
    <row r="30" spans="1:8" x14ac:dyDescent="0.3">
      <c r="A30" s="2">
        <f t="shared" si="1"/>
        <v>4.75</v>
      </c>
      <c r="B30" s="7">
        <f t="shared" si="0"/>
        <v>134.54342644059432</v>
      </c>
      <c r="C30" s="2"/>
      <c r="D30" s="2"/>
      <c r="E30" s="2"/>
      <c r="F30" s="2"/>
      <c r="H30" s="1">
        <f t="shared" si="2"/>
        <v>20</v>
      </c>
    </row>
    <row r="31" spans="1:8" x14ac:dyDescent="0.3">
      <c r="A31" s="2">
        <f t="shared" si="1"/>
        <v>5</v>
      </c>
      <c r="B31" s="7">
        <f t="shared" si="0"/>
        <v>160</v>
      </c>
      <c r="C31" s="2"/>
      <c r="D31" s="2"/>
      <c r="E31" s="2"/>
      <c r="F31" s="2"/>
      <c r="H31" s="1">
        <f t="shared" si="2"/>
        <v>21</v>
      </c>
    </row>
    <row r="32" spans="1:8" x14ac:dyDescent="0.3">
      <c r="A32" s="2" t="str">
        <f t="shared" si="1"/>
        <v xml:space="preserve"> </v>
      </c>
      <c r="B32" s="2" t="str">
        <f t="shared" si="0"/>
        <v/>
      </c>
      <c r="C32" s="2"/>
      <c r="D32" s="2"/>
      <c r="E32" s="2"/>
      <c r="F32" s="2"/>
      <c r="H32" s="1">
        <f t="shared" si="2"/>
        <v>22</v>
      </c>
    </row>
    <row r="33" spans="1:8" x14ac:dyDescent="0.3">
      <c r="A33" s="2" t="str">
        <f t="shared" si="1"/>
        <v xml:space="preserve"> </v>
      </c>
      <c r="B33" s="2" t="str">
        <f t="shared" si="0"/>
        <v/>
      </c>
      <c r="C33" s="2"/>
      <c r="D33" s="2"/>
      <c r="E33" s="2"/>
      <c r="F33" s="2"/>
      <c r="H33" s="1">
        <f t="shared" si="2"/>
        <v>23</v>
      </c>
    </row>
    <row r="34" spans="1:8" x14ac:dyDescent="0.3">
      <c r="A34" s="2" t="str">
        <f t="shared" si="1"/>
        <v xml:space="preserve"> </v>
      </c>
      <c r="B34" s="2" t="str">
        <f t="shared" si="0"/>
        <v/>
      </c>
      <c r="C34" s="2"/>
      <c r="D34" s="2"/>
      <c r="E34" s="2"/>
      <c r="F34" s="2"/>
      <c r="H34" s="1">
        <f t="shared" si="2"/>
        <v>24</v>
      </c>
    </row>
    <row r="35" spans="1:8" x14ac:dyDescent="0.3">
      <c r="A35" s="2" t="str">
        <f t="shared" si="1"/>
        <v xml:space="preserve"> </v>
      </c>
      <c r="B35" s="2" t="str">
        <f t="shared" si="0"/>
        <v/>
      </c>
      <c r="C35" s="2"/>
      <c r="D35" s="2"/>
      <c r="E35" s="2"/>
      <c r="F35" s="2"/>
      <c r="H35" s="1">
        <f t="shared" si="2"/>
        <v>25</v>
      </c>
    </row>
    <row r="36" spans="1:8" x14ac:dyDescent="0.3">
      <c r="A36" s="2"/>
      <c r="B36" s="2"/>
      <c r="C36" s="2"/>
      <c r="D36" s="2"/>
      <c r="E36" s="2"/>
      <c r="F36" s="2"/>
      <c r="H36" s="1">
        <f t="shared" si="2"/>
        <v>26</v>
      </c>
    </row>
    <row r="37" spans="1:8" x14ac:dyDescent="0.3">
      <c r="A37" s="2"/>
      <c r="B37" s="2"/>
      <c r="C37" s="2"/>
      <c r="D37" s="2"/>
      <c r="E37" s="2"/>
      <c r="F37" s="2"/>
      <c r="H37" s="1">
        <f t="shared" si="2"/>
        <v>27</v>
      </c>
    </row>
    <row r="38" spans="1:8" x14ac:dyDescent="0.3">
      <c r="A38" s="2"/>
      <c r="B38" s="2"/>
      <c r="C38" s="2"/>
      <c r="D38" s="2"/>
      <c r="E38" s="2"/>
      <c r="F38" s="2"/>
      <c r="H38" s="1">
        <f t="shared" si="2"/>
        <v>28</v>
      </c>
    </row>
    <row r="39" spans="1:8" x14ac:dyDescent="0.3">
      <c r="A39" s="2"/>
      <c r="B39" s="2"/>
      <c r="C39" s="2"/>
      <c r="D39" s="2"/>
      <c r="E39" s="2"/>
      <c r="F39" s="2"/>
      <c r="H39" s="1">
        <f t="shared" si="2"/>
        <v>29</v>
      </c>
    </row>
    <row r="40" spans="1:8" x14ac:dyDescent="0.3">
      <c r="A40" s="2"/>
      <c r="B40" s="2"/>
      <c r="C40" s="2"/>
      <c r="D40" s="2"/>
      <c r="E40" s="2"/>
      <c r="F40" s="2"/>
      <c r="H40" s="1">
        <f t="shared" si="2"/>
        <v>30</v>
      </c>
    </row>
    <row r="41" spans="1:8" x14ac:dyDescent="0.3">
      <c r="A41" s="2"/>
      <c r="B41" s="2"/>
      <c r="C41" s="2"/>
      <c r="D41" s="2"/>
      <c r="E41" s="2"/>
      <c r="F41" s="2"/>
      <c r="H41" s="1">
        <f t="shared" si="2"/>
        <v>31</v>
      </c>
    </row>
    <row r="42" spans="1:8" x14ac:dyDescent="0.3">
      <c r="A42" s="2"/>
      <c r="B42" s="2"/>
      <c r="C42" s="2"/>
      <c r="D42" s="2"/>
      <c r="E42" s="2"/>
      <c r="F42" s="2"/>
      <c r="H42" s="1">
        <f t="shared" si="2"/>
        <v>32</v>
      </c>
    </row>
    <row r="43" spans="1:8" x14ac:dyDescent="0.3">
      <c r="A43" s="2"/>
      <c r="B43" s="2"/>
      <c r="C43" s="2"/>
      <c r="D43" s="2"/>
      <c r="E43" s="2"/>
      <c r="F43" s="2"/>
      <c r="H43" s="1">
        <f t="shared" si="2"/>
        <v>33</v>
      </c>
    </row>
    <row r="44" spans="1:8" x14ac:dyDescent="0.3">
      <c r="A44" s="2"/>
      <c r="B44" s="2"/>
      <c r="C44" s="2"/>
      <c r="D44" s="2"/>
      <c r="E44" s="2"/>
      <c r="F44" s="2"/>
      <c r="H44" s="1">
        <f t="shared" si="2"/>
        <v>34</v>
      </c>
    </row>
    <row r="45" spans="1:8" x14ac:dyDescent="0.3">
      <c r="A45" s="2"/>
      <c r="B45" s="2"/>
      <c r="C45" s="2"/>
      <c r="D45" s="2"/>
      <c r="E45" s="2"/>
      <c r="F45" s="2"/>
      <c r="H45" s="1">
        <f t="shared" si="2"/>
        <v>35</v>
      </c>
    </row>
    <row r="46" spans="1:8" x14ac:dyDescent="0.3">
      <c r="A46" s="2"/>
      <c r="B46" s="2"/>
      <c r="C46" s="2"/>
      <c r="D46" s="2"/>
      <c r="E46" s="2"/>
      <c r="F46" s="2"/>
      <c r="H46" s="1">
        <f t="shared" si="2"/>
        <v>36</v>
      </c>
    </row>
    <row r="47" spans="1:8" x14ac:dyDescent="0.3">
      <c r="A47" s="2"/>
      <c r="B47" s="2"/>
      <c r="C47" s="2"/>
      <c r="D47" s="2"/>
      <c r="E47" s="2"/>
      <c r="F47" s="2"/>
      <c r="H47" s="1">
        <f t="shared" si="2"/>
        <v>37</v>
      </c>
    </row>
    <row r="48" spans="1:8" x14ac:dyDescent="0.3">
      <c r="A48" s="2"/>
      <c r="B48" s="2"/>
      <c r="C48" s="2"/>
      <c r="D48" s="2"/>
      <c r="E48" s="2"/>
      <c r="F48" s="2"/>
      <c r="H48" s="1">
        <f t="shared" si="2"/>
        <v>38</v>
      </c>
    </row>
    <row r="49" spans="1:8" x14ac:dyDescent="0.3">
      <c r="A49" s="2"/>
      <c r="B49" s="2"/>
      <c r="C49" s="2"/>
      <c r="D49" s="2"/>
      <c r="E49" s="2"/>
      <c r="F49" s="2"/>
      <c r="H49" s="1">
        <f t="shared" si="2"/>
        <v>39</v>
      </c>
    </row>
    <row r="50" spans="1:8" x14ac:dyDescent="0.3">
      <c r="A50" s="2"/>
      <c r="B50" s="2"/>
      <c r="C50" s="2"/>
      <c r="D50" s="2"/>
      <c r="E50" s="2"/>
      <c r="F50" s="2"/>
      <c r="H50" s="1">
        <f t="shared" si="2"/>
        <v>40</v>
      </c>
    </row>
    <row r="51" spans="1:8" x14ac:dyDescent="0.3">
      <c r="A51" s="2"/>
      <c r="B51" s="2"/>
      <c r="C51" s="2"/>
      <c r="D51" s="2"/>
      <c r="E51" s="2"/>
      <c r="F51" s="2"/>
      <c r="H51" s="1">
        <f t="shared" si="2"/>
        <v>41</v>
      </c>
    </row>
    <row r="52" spans="1:8" x14ac:dyDescent="0.3">
      <c r="A52" s="2"/>
      <c r="B52" s="2"/>
      <c r="C52" s="2"/>
      <c r="D52" s="2"/>
      <c r="E52" s="2"/>
      <c r="F52" s="2"/>
      <c r="H52" s="1">
        <f t="shared" si="2"/>
        <v>42</v>
      </c>
    </row>
    <row r="53" spans="1:8" x14ac:dyDescent="0.3">
      <c r="A53" s="2"/>
      <c r="B53" s="2"/>
      <c r="C53" s="2"/>
      <c r="D53" s="2"/>
      <c r="E53" s="2"/>
      <c r="F53" s="2"/>
      <c r="H53" s="1">
        <f t="shared" si="2"/>
        <v>43</v>
      </c>
    </row>
    <row r="54" spans="1:8" x14ac:dyDescent="0.3">
      <c r="A54" s="2"/>
      <c r="B54" s="2"/>
      <c r="C54" s="2"/>
      <c r="D54" s="2"/>
      <c r="E54" s="2"/>
      <c r="F54" s="2"/>
    </row>
    <row r="55" spans="1:8" x14ac:dyDescent="0.3">
      <c r="A55" s="2"/>
      <c r="B55" s="2"/>
      <c r="C55" s="2"/>
      <c r="D55" s="2"/>
      <c r="E55" s="2"/>
      <c r="F55" s="2"/>
    </row>
    <row r="56" spans="1:8" x14ac:dyDescent="0.3">
      <c r="A56" s="2"/>
      <c r="B56" s="2"/>
      <c r="C56" s="2"/>
      <c r="D56" s="2"/>
      <c r="E56" s="2"/>
      <c r="F56" s="2"/>
    </row>
    <row r="57" spans="1:8" x14ac:dyDescent="0.3">
      <c r="A57" s="2"/>
      <c r="B57" s="2"/>
      <c r="C57" s="2"/>
      <c r="D57" s="2"/>
      <c r="E57" s="2"/>
      <c r="F57" s="2"/>
    </row>
    <row r="58" spans="1:8" x14ac:dyDescent="0.3">
      <c r="A58" s="2"/>
      <c r="B58" s="2"/>
      <c r="C58" s="2"/>
      <c r="D58" s="2"/>
      <c r="E58" s="2"/>
      <c r="F58" s="2"/>
    </row>
    <row r="59" spans="1:8" x14ac:dyDescent="0.3">
      <c r="A59" s="2"/>
      <c r="B59" s="2"/>
      <c r="C59" s="2"/>
      <c r="D59" s="2"/>
      <c r="E59" s="2"/>
      <c r="F59" s="2"/>
    </row>
    <row r="60" spans="1:8" x14ac:dyDescent="0.3">
      <c r="A60" s="2"/>
      <c r="B60" s="2"/>
      <c r="C60" s="2"/>
      <c r="D60" s="2"/>
      <c r="E60" s="2"/>
      <c r="F60" s="2"/>
    </row>
    <row r="61" spans="1:8" x14ac:dyDescent="0.3">
      <c r="A61" s="2"/>
      <c r="B61" s="2"/>
      <c r="C61" s="2"/>
      <c r="D61" s="2"/>
      <c r="E61" s="2"/>
      <c r="F61" s="2"/>
    </row>
    <row r="62" spans="1:8" x14ac:dyDescent="0.3">
      <c r="A62" s="2" t="s">
        <v>7</v>
      </c>
      <c r="B62" s="2"/>
      <c r="C62" s="2"/>
      <c r="D62" s="2"/>
      <c r="E62" s="2"/>
      <c r="F62" s="2"/>
    </row>
    <row r="63" spans="1:8" x14ac:dyDescent="0.3">
      <c r="A63" s="2">
        <f t="shared" ref="A63:A87" si="3">IF(Min.verdi=Max.verdi,"x\min =x\max!",IF(((Min.verdi+H10*Steg)&lt;=Max.verdi),(Min.verdi+H10*Steg), Max.verdi))</f>
        <v>0</v>
      </c>
      <c r="B63" s="2">
        <f t="shared" ref="B63:B87" si="4">a *b^A63</f>
        <v>5</v>
      </c>
      <c r="C63" s="2"/>
      <c r="D63" s="2"/>
      <c r="E63" s="2"/>
      <c r="F63" s="2"/>
    </row>
    <row r="64" spans="1:8" x14ac:dyDescent="0.3">
      <c r="A64" s="2">
        <f t="shared" si="3"/>
        <v>0.25</v>
      </c>
      <c r="B64" s="2">
        <f t="shared" si="4"/>
        <v>5.9460355750136049</v>
      </c>
      <c r="C64" s="2"/>
      <c r="D64" s="2"/>
      <c r="E64" s="2"/>
      <c r="F64" s="2"/>
    </row>
    <row r="65" spans="1:6" x14ac:dyDescent="0.3">
      <c r="A65" s="2">
        <f t="shared" si="3"/>
        <v>0.5</v>
      </c>
      <c r="B65" s="2">
        <f t="shared" si="4"/>
        <v>7.0710678118654755</v>
      </c>
      <c r="C65" s="2"/>
      <c r="D65" s="2"/>
      <c r="E65" s="2"/>
      <c r="F65" s="2"/>
    </row>
    <row r="66" spans="1:6" x14ac:dyDescent="0.3">
      <c r="A66" s="2">
        <f t="shared" si="3"/>
        <v>0.75</v>
      </c>
      <c r="B66" s="2">
        <f t="shared" si="4"/>
        <v>8.4089641525371448</v>
      </c>
      <c r="C66" s="2"/>
      <c r="D66" s="2"/>
      <c r="E66" s="2"/>
      <c r="F66" s="2"/>
    </row>
    <row r="67" spans="1:6" x14ac:dyDescent="0.3">
      <c r="A67" s="2">
        <f t="shared" si="3"/>
        <v>1</v>
      </c>
      <c r="B67" s="2">
        <f t="shared" si="4"/>
        <v>10</v>
      </c>
      <c r="C67" s="2"/>
      <c r="D67" s="2"/>
      <c r="E67" s="2"/>
      <c r="F67" s="2"/>
    </row>
    <row r="68" spans="1:6" x14ac:dyDescent="0.3">
      <c r="A68" s="2">
        <f t="shared" si="3"/>
        <v>1.25</v>
      </c>
      <c r="B68" s="2">
        <f t="shared" si="4"/>
        <v>11.89207115002721</v>
      </c>
      <c r="C68" s="2"/>
      <c r="D68" s="2"/>
      <c r="E68" s="2"/>
      <c r="F68" s="2"/>
    </row>
    <row r="69" spans="1:6" x14ac:dyDescent="0.3">
      <c r="A69" s="2">
        <f t="shared" si="3"/>
        <v>1.5</v>
      </c>
      <c r="B69" s="2">
        <f t="shared" si="4"/>
        <v>14.142135623730949</v>
      </c>
      <c r="C69" s="2"/>
      <c r="D69" s="2"/>
      <c r="E69" s="2"/>
      <c r="F69" s="2"/>
    </row>
    <row r="70" spans="1:6" x14ac:dyDescent="0.3">
      <c r="A70" s="2">
        <f t="shared" si="3"/>
        <v>1.75</v>
      </c>
      <c r="B70" s="2">
        <f t="shared" si="4"/>
        <v>16.81792830507429</v>
      </c>
      <c r="C70" s="2"/>
      <c r="D70" s="2"/>
      <c r="E70" s="2"/>
      <c r="F70" s="2"/>
    </row>
    <row r="71" spans="1:6" x14ac:dyDescent="0.3">
      <c r="A71" s="2">
        <f t="shared" si="3"/>
        <v>2</v>
      </c>
      <c r="B71" s="2">
        <f t="shared" si="4"/>
        <v>20</v>
      </c>
      <c r="C71" s="2"/>
      <c r="D71" s="2"/>
      <c r="E71" s="2"/>
      <c r="F71" s="2"/>
    </row>
    <row r="72" spans="1:6" x14ac:dyDescent="0.3">
      <c r="A72" s="2">
        <f t="shared" si="3"/>
        <v>2.25</v>
      </c>
      <c r="B72" s="2">
        <f t="shared" si="4"/>
        <v>23.78414230005442</v>
      </c>
      <c r="C72" s="2"/>
      <c r="D72" s="2"/>
      <c r="E72" s="2"/>
      <c r="F72" s="2"/>
    </row>
    <row r="73" spans="1:6" x14ac:dyDescent="0.3">
      <c r="A73" s="2">
        <f t="shared" si="3"/>
        <v>2.5</v>
      </c>
      <c r="B73" s="2">
        <f t="shared" si="4"/>
        <v>28.284271247461902</v>
      </c>
      <c r="C73" s="2"/>
      <c r="D73" s="2"/>
      <c r="E73" s="2"/>
      <c r="F73" s="2"/>
    </row>
    <row r="74" spans="1:6" x14ac:dyDescent="0.3">
      <c r="A74" s="2">
        <f t="shared" si="3"/>
        <v>2.75</v>
      </c>
      <c r="B74" s="2">
        <f t="shared" si="4"/>
        <v>33.635856610148586</v>
      </c>
      <c r="C74" s="2"/>
      <c r="D74" s="2"/>
      <c r="E74" s="2"/>
      <c r="F74" s="2"/>
    </row>
    <row r="75" spans="1:6" x14ac:dyDescent="0.3">
      <c r="A75" s="2">
        <f t="shared" si="3"/>
        <v>3</v>
      </c>
      <c r="B75" s="2">
        <f t="shared" si="4"/>
        <v>40</v>
      </c>
      <c r="C75" s="2"/>
      <c r="D75" s="2"/>
      <c r="E75" s="2"/>
      <c r="F75" s="2"/>
    </row>
    <row r="76" spans="1:6" x14ac:dyDescent="0.3">
      <c r="A76" s="2">
        <f t="shared" si="3"/>
        <v>3.25</v>
      </c>
      <c r="B76" s="2">
        <f t="shared" si="4"/>
        <v>47.568284600108832</v>
      </c>
      <c r="C76" s="2"/>
      <c r="D76" s="2"/>
      <c r="E76" s="2"/>
      <c r="F76" s="2"/>
    </row>
    <row r="77" spans="1:6" x14ac:dyDescent="0.3">
      <c r="A77" s="2">
        <f t="shared" si="3"/>
        <v>3.5</v>
      </c>
      <c r="B77" s="2">
        <f t="shared" si="4"/>
        <v>56.568542494923797</v>
      </c>
      <c r="C77" s="2"/>
      <c r="D77" s="2"/>
      <c r="E77" s="2"/>
      <c r="F77" s="2"/>
    </row>
    <row r="78" spans="1:6" x14ac:dyDescent="0.3">
      <c r="A78" s="2">
        <f t="shared" si="3"/>
        <v>3.75</v>
      </c>
      <c r="B78" s="2">
        <f t="shared" si="4"/>
        <v>67.271713220297158</v>
      </c>
      <c r="C78" s="2"/>
      <c r="D78" s="2"/>
      <c r="E78" s="2"/>
      <c r="F78" s="2"/>
    </row>
    <row r="79" spans="1:6" x14ac:dyDescent="0.3">
      <c r="A79" s="2">
        <f t="shared" si="3"/>
        <v>4</v>
      </c>
      <c r="B79" s="2">
        <f t="shared" si="4"/>
        <v>80</v>
      </c>
      <c r="C79" s="2"/>
      <c r="D79" s="2"/>
      <c r="E79" s="2"/>
      <c r="F79" s="2"/>
    </row>
    <row r="80" spans="1:6" x14ac:dyDescent="0.3">
      <c r="A80" s="2">
        <f t="shared" si="3"/>
        <v>4.25</v>
      </c>
      <c r="B80" s="2">
        <f t="shared" si="4"/>
        <v>95.136569200217679</v>
      </c>
      <c r="C80" s="2"/>
      <c r="D80" s="2"/>
      <c r="E80" s="2"/>
      <c r="F80" s="2"/>
    </row>
    <row r="81" spans="1:6" x14ac:dyDescent="0.3">
      <c r="A81" s="2">
        <f t="shared" si="3"/>
        <v>4.5</v>
      </c>
      <c r="B81" s="2">
        <f t="shared" si="4"/>
        <v>113.13708498984759</v>
      </c>
      <c r="C81" s="2"/>
      <c r="D81" s="2"/>
      <c r="E81" s="2"/>
      <c r="F81" s="2"/>
    </row>
    <row r="82" spans="1:6" x14ac:dyDescent="0.3">
      <c r="A82" s="2">
        <f t="shared" si="3"/>
        <v>4.75</v>
      </c>
      <c r="B82" s="2">
        <f t="shared" si="4"/>
        <v>134.54342644059432</v>
      </c>
      <c r="C82" s="2"/>
      <c r="D82" s="2"/>
      <c r="E82" s="2"/>
      <c r="F82" s="2"/>
    </row>
    <row r="83" spans="1:6" x14ac:dyDescent="0.3">
      <c r="A83" s="2">
        <f t="shared" si="3"/>
        <v>5</v>
      </c>
      <c r="B83" s="2">
        <f t="shared" si="4"/>
        <v>160</v>
      </c>
      <c r="C83" s="2"/>
      <c r="D83" s="2"/>
      <c r="E83" s="2"/>
      <c r="F83" s="2"/>
    </row>
    <row r="84" spans="1:6" x14ac:dyDescent="0.3">
      <c r="A84" s="2">
        <f t="shared" si="3"/>
        <v>5</v>
      </c>
      <c r="B84" s="2">
        <f t="shared" si="4"/>
        <v>160</v>
      </c>
      <c r="C84" s="2"/>
      <c r="D84" s="2"/>
      <c r="E84" s="2"/>
      <c r="F84" s="2"/>
    </row>
    <row r="85" spans="1:6" x14ac:dyDescent="0.3">
      <c r="A85" s="2">
        <f t="shared" si="3"/>
        <v>5</v>
      </c>
      <c r="B85" s="2">
        <f t="shared" si="4"/>
        <v>160</v>
      </c>
      <c r="C85" s="2"/>
      <c r="D85" s="2"/>
      <c r="E85" s="2"/>
      <c r="F85" s="2"/>
    </row>
    <row r="86" spans="1:6" x14ac:dyDescent="0.3">
      <c r="A86" s="2">
        <f t="shared" si="3"/>
        <v>5</v>
      </c>
      <c r="B86" s="2">
        <f t="shared" si="4"/>
        <v>160</v>
      </c>
      <c r="C86" s="2"/>
      <c r="D86" s="2"/>
      <c r="E86" s="2"/>
      <c r="F86" s="2"/>
    </row>
    <row r="87" spans="1:6" x14ac:dyDescent="0.3">
      <c r="A87" s="2">
        <f t="shared" si="3"/>
        <v>5</v>
      </c>
      <c r="B87" s="2">
        <f t="shared" si="4"/>
        <v>160</v>
      </c>
      <c r="C87" s="2" t="s">
        <v>6</v>
      </c>
      <c r="D87" s="2"/>
      <c r="E87" s="2"/>
      <c r="F87" s="2"/>
    </row>
  </sheetData>
  <sheetProtection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6</vt:i4>
      </vt:variant>
    </vt:vector>
  </HeadingPairs>
  <TitlesOfParts>
    <vt:vector size="8" baseType="lpstr">
      <vt:lpstr>Funksjon</vt:lpstr>
      <vt:lpstr>Graf</vt:lpstr>
      <vt:lpstr>a</vt:lpstr>
      <vt:lpstr>b</vt:lpstr>
      <vt:lpstr>c_</vt:lpstr>
      <vt:lpstr>Max.verdi</vt:lpstr>
      <vt:lpstr>Min.verdi</vt:lpstr>
      <vt:lpstr>Steg</vt:lpstr>
    </vt:vector>
  </TitlesOfParts>
  <Company>Gml. Hovsetervei 3, 0768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RandiK</dc:creator>
  <cp:lastModifiedBy>Astri Strand Lindbæck</cp:lastModifiedBy>
  <cp:lastPrinted>2000-08-23T13:37:00Z</cp:lastPrinted>
  <dcterms:created xsi:type="dcterms:W3CDTF">1999-06-08T08:56:16Z</dcterms:created>
  <dcterms:modified xsi:type="dcterms:W3CDTF">2025-07-30T12:16:51Z</dcterms:modified>
</cp:coreProperties>
</file>